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elr66y\Downloads\"/>
    </mc:Choice>
  </mc:AlternateContent>
  <xr:revisionPtr revIDLastSave="0" documentId="13_ncr:1_{3D012650-D996-4018-8969-F6A684AA62BA}" xr6:coauthVersionLast="47" xr6:coauthVersionMax="47" xr10:uidLastSave="{00000000-0000-0000-0000-000000000000}"/>
  <bookViews>
    <workbookView xWindow="28680" yWindow="-120" windowWidth="29040" windowHeight="15720" xr2:uid="{1C82C64D-1AA9-41C8-B1DB-8CCA439623D1}"/>
  </bookViews>
  <sheets>
    <sheet name="Hoja1" sheetId="1" r:id="rId1"/>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1" i="1" l="1"/>
  <c r="F71" i="1"/>
  <c r="G71" i="1"/>
  <c r="H71" i="1"/>
</calcChain>
</file>

<file path=xl/sharedStrings.xml><?xml version="1.0" encoding="utf-8"?>
<sst xmlns="http://schemas.openxmlformats.org/spreadsheetml/2006/main" count="124" uniqueCount="80">
  <si>
    <t>ARTICULO</t>
  </si>
  <si>
    <t>CONSUMO ESTIMADO CCT</t>
  </si>
  <si>
    <t>UNIDAD DE MEDIDA</t>
  </si>
  <si>
    <t>PRECIO UNITARIO OFERTADO SIN IVA</t>
  </si>
  <si>
    <t>TIPO IVA %</t>
  </si>
  <si>
    <t>CUOTA UNITARIA IVA</t>
  </si>
  <si>
    <t>PRECIO TOTAL IVA INCLUIDO</t>
  </si>
  <si>
    <t>PRECIO PONDERADO</t>
  </si>
  <si>
    <t>ATÚN LOMO LIMPIO TAQUITOS 3KG</t>
  </si>
  <si>
    <t>KG</t>
  </si>
  <si>
    <t>BACALAO LOMOS CONGELADOS</t>
  </si>
  <si>
    <t>BOCAS DE MAR 1KG</t>
  </si>
  <si>
    <t>BOGAVANTE CONGELADO</t>
  </si>
  <si>
    <t>CABEZA DE RAPE CONGELADO</t>
  </si>
  <si>
    <t>CALAMAR ANILLAS</t>
  </si>
  <si>
    <t>CALAMAR CONGELADO</t>
  </si>
  <si>
    <t xml:space="preserve">CANGREJO AZUL CONCHA BLANDA </t>
  </si>
  <si>
    <t>CARACOLES CONGELADOS</t>
  </si>
  <si>
    <t>CAZÓN</t>
  </si>
  <si>
    <t>CHIPIRÓN</t>
  </si>
  <si>
    <t>CIGALAS</t>
  </si>
  <si>
    <t>COCHINILLO ENTERO</t>
  </si>
  <si>
    <t>UNIDAD</t>
  </si>
  <si>
    <t>COCOCHAS DE BACALAO</t>
  </si>
  <si>
    <t>KILOS</t>
  </si>
  <si>
    <t>CODILLO DE CERDO CONGELADO MITADES</t>
  </si>
  <si>
    <t>UNIDADES</t>
  </si>
  <si>
    <t>COLAS DE GAMBÓN</t>
  </si>
  <si>
    <t>CONFIT PATO DESMIGADO</t>
  </si>
  <si>
    <t>BOLSAS</t>
  </si>
  <si>
    <t>GAMBA ARROCERA</t>
  </si>
  <si>
    <t>GAMBA PELADA</t>
  </si>
  <si>
    <t>GAMBA ROJA</t>
  </si>
  <si>
    <t>GAMBA ROJA PEQUEÑA</t>
  </si>
  <si>
    <t>GAMBÓN</t>
  </si>
  <si>
    <t>GUISANTES CONGELADOS 450GR</t>
  </si>
  <si>
    <t>BOLSA</t>
  </si>
  <si>
    <t>HABAS BABY CONGELADAS</t>
  </si>
  <si>
    <t>HABAS GRUESAS CONGELADAS</t>
  </si>
  <si>
    <t>HIGADO DE PATO CONG</t>
  </si>
  <si>
    <t>HIELO CUBITO GRANDE</t>
  </si>
  <si>
    <t>HIELO CUBITO PEQUEÑO</t>
  </si>
  <si>
    <t>HOJALDRE PLACA</t>
  </si>
  <si>
    <t>CAJA</t>
  </si>
  <si>
    <t>LANGOSTINO COCIDO</t>
  </si>
  <si>
    <t>LANGOSTINO</t>
  </si>
  <si>
    <t>LENGUADO</t>
  </si>
  <si>
    <t>MERLUZA ENTERA CONGELADA</t>
  </si>
  <si>
    <t>MEDALLONES DE MERLUZA</t>
  </si>
  <si>
    <t>MORRALLA</t>
  </si>
  <si>
    <t xml:space="preserve">PAN BAGUET BARRA </t>
  </si>
  <si>
    <t>PAN DE MOLDE</t>
  </si>
  <si>
    <t>PANECILLO RUSTICO SIN GLUTEN</t>
  </si>
  <si>
    <t>PULPO T1</t>
  </si>
  <si>
    <t>PULPO T3</t>
  </si>
  <si>
    <t>PULPO T5</t>
  </si>
  <si>
    <t>RABO DE AÑOJO CONGELADO</t>
  </si>
  <si>
    <t>RAPE COLAS</t>
  </si>
  <si>
    <t>SALMON AHUMADO</t>
  </si>
  <si>
    <t>SEPIA/CHOCO CONGELADO</t>
  </si>
  <si>
    <t>SETA BOLETUS EDULIS TROCEADO</t>
  </si>
  <si>
    <t>SETA BOLETUS ENTERO CONGELADO</t>
  </si>
  <si>
    <t>SETA MEZCLA CONGELADA</t>
  </si>
  <si>
    <t xml:space="preserve">TINTA CALAMAR </t>
  </si>
  <si>
    <t>PAQUETE</t>
  </si>
  <si>
    <t>VENTRESCA DE ATÚN</t>
  </si>
  <si>
    <t>VIEIRA MOLLA</t>
  </si>
  <si>
    <t>VIEIRA MOLLA CON CORAL</t>
  </si>
  <si>
    <t>Requisitos:</t>
  </si>
  <si>
    <t>La empresa que suministre estos productos está acción formativa deberá cumplir los siguientes requisitos:</t>
  </si>
  <si>
    <r>
      <t>ü</t>
    </r>
    <r>
      <rPr>
        <sz val="7"/>
        <color theme="1"/>
        <rFont val="Times New Roman"/>
        <family val="1"/>
      </rPr>
      <t xml:space="preserve">  </t>
    </r>
    <r>
      <rPr>
        <sz val="11"/>
        <color theme="1"/>
        <rFont val="Calibri"/>
        <family val="2"/>
      </rPr>
      <t>El suministro se deberá llevar a cabo con un máximo de 48 horas (no contando para este cómputo el sábado, ni el domingo, ni días festivos) después de haber realizado en pedido. En caso de pedidos urgentes, el plazo máximo de entrega será de 24 horas.</t>
    </r>
  </si>
  <si>
    <r>
      <t>ü</t>
    </r>
    <r>
      <rPr>
        <sz val="7"/>
        <color theme="1"/>
        <rFont val="Times New Roman"/>
        <family val="1"/>
      </rPr>
      <t xml:space="preserve">  </t>
    </r>
    <r>
      <rPr>
        <sz val="11"/>
        <color theme="1"/>
        <rFont val="Calibri"/>
        <family val="2"/>
      </rPr>
      <t>El horario de recepción de la mercancía será de 8:30 a 11:30 horas.</t>
    </r>
  </si>
  <si>
    <r>
      <t>ü</t>
    </r>
    <r>
      <rPr>
        <sz val="7"/>
        <color theme="1"/>
        <rFont val="Times New Roman"/>
        <family val="1"/>
      </rPr>
      <t xml:space="preserve">  </t>
    </r>
    <r>
      <rPr>
        <sz val="11"/>
        <color theme="1"/>
        <rFont val="Calibri"/>
        <family val="2"/>
      </rPr>
      <t>El pedido ser realizará vía e-mail.</t>
    </r>
  </si>
  <si>
    <t>Las empresas interesadas en participar en esta contratación han de presentar un presupuesto o factura proforma en el que se recoja el coste por una unidad de cada artículo y el total por consumo estimado.</t>
  </si>
  <si>
    <t>*El presupuesto/factura proforma deberá ir dirigido a:</t>
  </si>
  <si>
    <t>INSTITUTO DE TURISMO DE LA REGIÓN DE MURCIA</t>
  </si>
  <si>
    <t>CIF: Q3000763G</t>
  </si>
  <si>
    <t>Avda. Juana Jugán, nº2</t>
  </si>
  <si>
    <t>30006 - Murcia</t>
  </si>
  <si>
    <r>
      <t>El precio máximo de esta contratación será de</t>
    </r>
    <r>
      <rPr>
        <sz val="11"/>
        <color theme="1"/>
        <rFont val="Calibri"/>
        <family val="2"/>
      </rPr>
      <t xml:space="preserve"> 14.5</t>
    </r>
    <r>
      <rPr>
        <b/>
        <sz val="11"/>
        <color theme="1"/>
        <rFont val="Calibri"/>
        <family val="2"/>
      </rPr>
      <t>00€ (IVA excluido).</t>
    </r>
    <r>
      <rPr>
        <sz val="11"/>
        <color theme="1"/>
        <rFont val="Calibri"/>
        <family val="2"/>
      </rPr>
      <t xml:space="preserve">                                                                                                                                                                                                                                                                                                                                                                                                    En este coste queda incluido cualquier otro tipo de gasto que se necesite satisfacer para la realización de la prestación contratada, sean gastos generales, financieros, de material, de transporte, de equipo técnico, de personal, de seguros sociales, de seguros de responsabilidad civil o de cualquier otra naturaleza, así como el beneficio imputable a su gestión, cánones, tasas, impuestos y contribuciones de cualquier clase que sea.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</si>
</sst>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7" x14ac:knownFonts="1">
    <font>
      <sz val="11"/>
      <color theme="1"/>
      <name val="Calibri"/>
      <family val="2"/>
      <scheme val="minor"/>
    </font>
    <font>
      <b/>
      <sz val="11"/>
      <color theme="1"/>
      <name val="Calibri"/>
      <family val="2"/>
      <scheme val="minor"/>
    </font>
    <font>
      <sz val="11"/>
      <color rgb="FF000000"/>
      <name val="Calibri"/>
      <scheme val="minor"/>
    </font>
    <font>
      <sz val="11"/>
      <color theme="1"/>
      <name val="Calibri"/>
      <family val="2"/>
    </font>
    <font>
      <b/>
      <sz val="11"/>
      <color theme="1"/>
      <name val="Calibri"/>
      <family val="2"/>
    </font>
    <font>
      <sz val="11"/>
      <color theme="1"/>
      <name val="Wingdings"/>
      <charset val="2"/>
    </font>
    <font>
      <sz val="7"/>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1" fillId="0" borderId="0" xfId="0" applyFont="1"/>
    <xf numFmtId="0" fontId="1" fillId="0" borderId="0" xfId="0" applyFont="1" applyAlignment="1">
      <alignment wrapText="1"/>
    </xf>
    <xf numFmtId="8" fontId="0" fillId="0" borderId="0" xfId="0" applyNumberFormat="1"/>
    <xf numFmtId="9" fontId="0" fillId="0" borderId="0" xfId="0" applyNumberFormat="1"/>
    <xf numFmtId="0" fontId="2" fillId="0" borderId="0" xfId="0" applyFont="1"/>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5" fillId="0" borderId="0" xfId="0" applyFont="1" applyAlignment="1">
      <alignment horizontal="justify"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pplyAlignment="1">
      <alignment horizontal="center" vertical="center"/>
    </xf>
    <xf numFmtId="0" fontId="5"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center" vertical="center" wrapText="1"/>
    </xf>
  </cellXfs>
  <cellStyles count="1">
    <cellStyle name="Normal" xfId="0" builtinId="0"/>
  </cellStyles>
  <dxfs count="5">
    <dxf>
      <numFmt numFmtId="12" formatCode="#,##0.00\ &quot;€&quot;;[Red]\-#,##0.00\ &quot;€&quot;"/>
    </dxf>
    <dxf>
      <numFmt numFmtId="12" formatCode="#,##0.00\ &quot;€&quot;;[Red]\-#,##0.00\ &quot;€&quot;"/>
    </dxf>
    <dxf>
      <numFmt numFmtId="12" formatCode="#,##0.00\ &quot;€&quot;;[Red]\-#,##0.00\ &quot;€&quot;"/>
    </dxf>
    <dxf>
      <numFmt numFmtId="12" formatCode="#,##0.00\ &quot;€&quot;;[Red]\-#,##0.00\ &quot;€&quot;"/>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361949</xdr:colOff>
      <xdr:row>0</xdr:row>
      <xdr:rowOff>123824</xdr:rowOff>
    </xdr:from>
    <xdr:ext cx="8924925" cy="2924175"/>
    <xdr:sp macro="" textlink="">
      <xdr:nvSpPr>
        <xdr:cNvPr id="2" name="CuadroTexto 1">
          <a:extLst>
            <a:ext uri="{FF2B5EF4-FFF2-40B4-BE49-F238E27FC236}">
              <a16:creationId xmlns:a16="http://schemas.microsoft.com/office/drawing/2014/main" id="{1C0C59FA-AB7C-8664-ED60-FB7E2838FB22}"/>
            </a:ext>
          </a:extLst>
        </xdr:cNvPr>
        <xdr:cNvSpPr txBox="1"/>
      </xdr:nvSpPr>
      <xdr:spPr>
        <a:xfrm>
          <a:off x="6038849" y="123824"/>
          <a:ext cx="8924925" cy="2924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s-ES" sz="1100" b="1"/>
            <a:t>ANEXO</a:t>
          </a:r>
        </a:p>
        <a:p>
          <a:pPr algn="ctr"/>
          <a:r>
            <a:rPr lang="es-ES" sz="1100" b="1"/>
            <a:t>PROPOSICIÓN ECONÓMICA </a:t>
          </a:r>
        </a:p>
        <a:p>
          <a:pPr algn="ctr"/>
          <a:r>
            <a:rPr lang="es-ES" sz="1100" b="1"/>
            <a:t>Suministros</a:t>
          </a:r>
          <a:r>
            <a:rPr lang="es-ES" sz="1100" b="1" baseline="0"/>
            <a:t> de Alimentos Congelados para su utilización en las acciones formativas programadas por el Centro de Cualificación Turística, </a:t>
          </a:r>
        </a:p>
        <a:p>
          <a:pPr algn="ctr"/>
          <a:r>
            <a:rPr lang="es-ES" sz="1100" b="1" baseline="0"/>
            <a:t>desde el 7 de enero al 31 de diciembre de 2026.</a:t>
          </a:r>
        </a:p>
        <a:p>
          <a:pPr algn="ctr"/>
          <a:endParaRPr lang="es-ES" sz="1100" b="1" baseline="0"/>
        </a:p>
        <a:p>
          <a:pPr algn="ctr"/>
          <a:r>
            <a:rPr lang="es-ES" sz="1100" b="0" baseline="0"/>
            <a:t>D/Dª ............................................................, mayor de edad, con domicilio en ................................................................, provisto del Documento Nacional de Identidad nº ........................, actuando em su propio nombre y derecho o en representación de la Sociedad o Empresa .............................................., con NIF ......................................., con domicilio en ................................................................................................................................................, expone,</a:t>
          </a:r>
        </a:p>
        <a:p>
          <a:pPr algn="ctr"/>
          <a:endParaRPr lang="es-ES" sz="1100" b="0" baseline="0"/>
        </a:p>
        <a:p>
          <a:pPr algn="ctr"/>
          <a:r>
            <a:rPr lang="es-ES" sz="1100" b="1" baseline="0"/>
            <a:t>Primero: </a:t>
          </a:r>
          <a:r>
            <a:rPr lang="es-ES" sz="1100" b="0" baseline="0"/>
            <a:t>Que enterado de las condiciones y requisitos que acepta y que se erigen para la contratación del Suminsitro de Alimentos congelados (productos de referencia), para la formación del Centro de Cualificación Turística, a cuya realización se compromete en su totalidad, presenta la siguiente oferta:</a:t>
          </a:r>
        </a:p>
        <a:p>
          <a:pPr algn="ctr"/>
          <a:r>
            <a:rPr lang="es-ES" sz="1100" b="1" baseline="0"/>
            <a:t>PRESUPUESTO MÁXIMO DE LICITACIÓN (SIN IVA) 14.500 €:</a:t>
          </a:r>
        </a:p>
        <a:p>
          <a:pPr algn="ctr"/>
          <a:r>
            <a:rPr lang="es-ES" sz="1100" b="0" baseline="0"/>
            <a:t>El sumatorio total de los resultados obtenidos al multiplicar cada precio unitario ofertado sin IVA por el consumo anual estimado para ese articulo, no podrá superar el presupuesto máximo de licitación sin IVA indicado para esta contratación. Si dicho resultado supera el presupuesto máximo, la proposición quedará automaticamente excluida.</a:t>
          </a:r>
        </a:p>
        <a:p>
          <a:pPr algn="ctr"/>
          <a:endParaRPr lang="es-ES" sz="1100" b="0"/>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51EA11D-DCE8-4E31-A0E5-4026F0895F1C}" name="Tabla3" displayName="Tabla3" ref="A18:H71" totalsRowCount="1" headerRowDxfId="4">
  <autoFilter ref="A18:H70" xr:uid="{751EA11D-DCE8-4E31-A0E5-4026F0895F1C}"/>
  <tableColumns count="8">
    <tableColumn id="1" xr3:uid="{2DDDB1BF-E67A-4352-BDED-927E48A1BB93}" name="ARTICULO"/>
    <tableColumn id="2" xr3:uid="{C9361705-FE95-40D8-A8DA-1DAAB20E79CD}" name="CONSUMO ESTIMADO CCT"/>
    <tableColumn id="3" xr3:uid="{F4C36186-F96F-4B0E-AE37-62F157896A3C}" name="UNIDAD DE MEDIDA"/>
    <tableColumn id="4" xr3:uid="{7A882A85-E8D6-463A-8289-330F0A26D2D1}" name="PRECIO UNITARIO OFERTADO SIN IVA" totalsRowFunction="sum" totalsRowDxfId="3"/>
    <tableColumn id="5" xr3:uid="{FE68A51A-1B2E-4057-8649-4A4856039AB1}" name="TIPO IVA %"/>
    <tableColumn id="6" xr3:uid="{79D8D7CB-1C6B-45AE-BE1D-3572152FD8F1}" name="CUOTA UNITARIA IVA" totalsRowFunction="sum" totalsRowDxfId="2"/>
    <tableColumn id="7" xr3:uid="{694B6CC6-3D3C-4988-9AD1-0D6184809730}" name="PRECIO TOTAL IVA INCLUIDO" totalsRowFunction="sum" totalsRowDxfId="1"/>
    <tableColumn id="8" xr3:uid="{D6C5FC0C-5711-467C-932D-2152D94365E8}" name="PRECIO PONDERADO" totalsRowFunction="sum" totalsRowDxfId="0"/>
  </tableColumns>
  <tableStyleInfo name="TableStyleMedium11"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56D0A-809D-477D-96BB-2EC7DEDDECF0}">
  <dimension ref="A18:H85"/>
  <sheetViews>
    <sheetView tabSelected="1" workbookViewId="0">
      <selection activeCell="A80" sqref="A80:H80"/>
    </sheetView>
  </sheetViews>
  <sheetFormatPr baseColWidth="10" defaultColWidth="11.42578125" defaultRowHeight="15" x14ac:dyDescent="0.25"/>
  <cols>
    <col min="1" max="1" width="58.7109375" customWidth="1"/>
    <col min="2" max="2" width="26.42578125" customWidth="1"/>
    <col min="3" max="3" width="20.85546875" customWidth="1"/>
    <col min="4" max="4" width="35.85546875" customWidth="1"/>
    <col min="5" max="5" width="12.85546875" customWidth="1"/>
    <col min="6" max="6" width="22.140625" customWidth="1"/>
    <col min="7" max="7" width="28.28515625" customWidth="1"/>
    <col min="8" max="8" width="21.42578125" customWidth="1"/>
  </cols>
  <sheetData>
    <row r="18" spans="1:8" x14ac:dyDescent="0.25">
      <c r="A18" s="1" t="s">
        <v>0</v>
      </c>
      <c r="B18" s="2" t="s">
        <v>1</v>
      </c>
      <c r="C18" s="2" t="s">
        <v>2</v>
      </c>
      <c r="D18" s="2" t="s">
        <v>3</v>
      </c>
      <c r="E18" s="2" t="s">
        <v>4</v>
      </c>
      <c r="F18" s="2" t="s">
        <v>5</v>
      </c>
      <c r="G18" s="2" t="s">
        <v>6</v>
      </c>
      <c r="H18" s="2" t="s">
        <v>7</v>
      </c>
    </row>
    <row r="19" spans="1:8" x14ac:dyDescent="0.25">
      <c r="A19" s="5" t="s">
        <v>8</v>
      </c>
      <c r="B19" s="6">
        <v>5</v>
      </c>
      <c r="C19" t="s">
        <v>9</v>
      </c>
      <c r="D19" s="3">
        <v>0</v>
      </c>
      <c r="E19" s="4">
        <v>0</v>
      </c>
      <c r="F19" s="3">
        <v>0</v>
      </c>
      <c r="G19" s="3">
        <v>0</v>
      </c>
      <c r="H19" s="3">
        <v>0</v>
      </c>
    </row>
    <row r="20" spans="1:8" x14ac:dyDescent="0.25">
      <c r="A20" t="s">
        <v>10</v>
      </c>
      <c r="B20">
        <v>160</v>
      </c>
      <c r="C20" t="s">
        <v>9</v>
      </c>
      <c r="D20" s="3">
        <v>0</v>
      </c>
      <c r="E20" s="4">
        <v>0</v>
      </c>
      <c r="F20" s="3">
        <v>0</v>
      </c>
      <c r="G20" s="3">
        <v>0</v>
      </c>
      <c r="H20" s="3">
        <v>0</v>
      </c>
    </row>
    <row r="21" spans="1:8" x14ac:dyDescent="0.25">
      <c r="A21" t="s">
        <v>11</v>
      </c>
      <c r="B21">
        <v>3</v>
      </c>
      <c r="C21" t="s">
        <v>9</v>
      </c>
      <c r="D21" s="3">
        <v>0</v>
      </c>
      <c r="E21" s="4">
        <v>0</v>
      </c>
      <c r="F21" s="3">
        <v>0</v>
      </c>
      <c r="G21" s="3">
        <v>0</v>
      </c>
      <c r="H21" s="3">
        <v>0</v>
      </c>
    </row>
    <row r="22" spans="1:8" x14ac:dyDescent="0.25">
      <c r="A22" t="s">
        <v>12</v>
      </c>
      <c r="B22">
        <v>10</v>
      </c>
      <c r="C22" t="s">
        <v>9</v>
      </c>
      <c r="D22" s="3">
        <v>0</v>
      </c>
      <c r="E22" s="4">
        <v>0</v>
      </c>
      <c r="F22" s="3">
        <v>0</v>
      </c>
      <c r="G22" s="3">
        <v>0</v>
      </c>
      <c r="H22" s="3">
        <v>0</v>
      </c>
    </row>
    <row r="23" spans="1:8" x14ac:dyDescent="0.25">
      <c r="A23" t="s">
        <v>13</v>
      </c>
      <c r="B23">
        <v>6</v>
      </c>
      <c r="C23" t="s">
        <v>9</v>
      </c>
      <c r="D23" s="3">
        <v>0</v>
      </c>
      <c r="E23" s="4">
        <v>0</v>
      </c>
      <c r="F23" s="3">
        <v>0</v>
      </c>
      <c r="G23" s="3">
        <v>0</v>
      </c>
      <c r="H23" s="3">
        <v>0</v>
      </c>
    </row>
    <row r="24" spans="1:8" x14ac:dyDescent="0.25">
      <c r="A24" t="s">
        <v>14</v>
      </c>
      <c r="B24">
        <v>3</v>
      </c>
      <c r="C24" t="s">
        <v>9</v>
      </c>
      <c r="D24" s="3">
        <v>0</v>
      </c>
      <c r="E24" s="4">
        <v>0</v>
      </c>
      <c r="F24" s="3">
        <v>0</v>
      </c>
      <c r="G24" s="3">
        <v>0</v>
      </c>
      <c r="H24" s="3">
        <v>0</v>
      </c>
    </row>
    <row r="25" spans="1:8" x14ac:dyDescent="0.25">
      <c r="A25" t="s">
        <v>15</v>
      </c>
      <c r="B25">
        <v>120</v>
      </c>
      <c r="C25" t="s">
        <v>9</v>
      </c>
      <c r="D25" s="3">
        <v>0</v>
      </c>
      <c r="E25" s="4">
        <v>0</v>
      </c>
      <c r="F25" s="3">
        <v>0</v>
      </c>
      <c r="G25" s="3">
        <v>0</v>
      </c>
      <c r="H25" s="3">
        <v>0</v>
      </c>
    </row>
    <row r="26" spans="1:8" x14ac:dyDescent="0.25">
      <c r="A26" t="s">
        <v>16</v>
      </c>
      <c r="B26">
        <v>2</v>
      </c>
      <c r="C26" t="s">
        <v>9</v>
      </c>
      <c r="D26" s="3">
        <v>0</v>
      </c>
      <c r="E26" s="4">
        <v>0</v>
      </c>
      <c r="F26" s="3">
        <v>0</v>
      </c>
      <c r="G26" s="3">
        <v>0</v>
      </c>
      <c r="H26" s="3">
        <v>0</v>
      </c>
    </row>
    <row r="27" spans="1:8" x14ac:dyDescent="0.25">
      <c r="A27" t="s">
        <v>17</v>
      </c>
      <c r="B27">
        <v>7</v>
      </c>
      <c r="C27" t="s">
        <v>9</v>
      </c>
      <c r="D27" s="3">
        <v>0</v>
      </c>
      <c r="E27" s="4">
        <v>0</v>
      </c>
      <c r="F27" s="3">
        <v>0</v>
      </c>
      <c r="G27" s="3">
        <v>0</v>
      </c>
      <c r="H27" s="3">
        <v>0</v>
      </c>
    </row>
    <row r="28" spans="1:8" x14ac:dyDescent="0.25">
      <c r="A28" t="s">
        <v>18</v>
      </c>
      <c r="B28">
        <v>15</v>
      </c>
      <c r="C28" t="s">
        <v>9</v>
      </c>
      <c r="D28" s="3">
        <v>0</v>
      </c>
      <c r="E28" s="4">
        <v>0</v>
      </c>
      <c r="F28" s="3">
        <v>0</v>
      </c>
      <c r="G28" s="3">
        <v>0</v>
      </c>
      <c r="H28" s="3">
        <v>0</v>
      </c>
    </row>
    <row r="29" spans="1:8" x14ac:dyDescent="0.25">
      <c r="A29" t="s">
        <v>19</v>
      </c>
      <c r="B29">
        <v>15</v>
      </c>
      <c r="C29" t="s">
        <v>9</v>
      </c>
      <c r="D29" s="3">
        <v>0</v>
      </c>
      <c r="E29" s="4">
        <v>0</v>
      </c>
      <c r="F29" s="3">
        <v>0</v>
      </c>
      <c r="G29" s="3">
        <v>0</v>
      </c>
      <c r="H29" s="3">
        <v>0</v>
      </c>
    </row>
    <row r="30" spans="1:8" x14ac:dyDescent="0.25">
      <c r="A30" t="s">
        <v>20</v>
      </c>
      <c r="B30">
        <v>10</v>
      </c>
      <c r="C30" t="s">
        <v>9</v>
      </c>
      <c r="D30" s="3">
        <v>0</v>
      </c>
      <c r="E30" s="4">
        <v>0</v>
      </c>
      <c r="F30" s="3">
        <v>0</v>
      </c>
      <c r="G30" s="3">
        <v>0</v>
      </c>
      <c r="H30" s="3">
        <v>0</v>
      </c>
    </row>
    <row r="31" spans="1:8" x14ac:dyDescent="0.25">
      <c r="A31" t="s">
        <v>21</v>
      </c>
      <c r="B31">
        <v>3</v>
      </c>
      <c r="C31" t="s">
        <v>22</v>
      </c>
      <c r="D31" s="3">
        <v>0</v>
      </c>
      <c r="E31" s="4">
        <v>0</v>
      </c>
      <c r="F31" s="3">
        <v>0</v>
      </c>
      <c r="G31" s="3">
        <v>0</v>
      </c>
      <c r="H31" s="3">
        <v>0</v>
      </c>
    </row>
    <row r="32" spans="1:8" x14ac:dyDescent="0.25">
      <c r="A32" t="s">
        <v>23</v>
      </c>
      <c r="B32">
        <v>3</v>
      </c>
      <c r="C32" t="s">
        <v>24</v>
      </c>
      <c r="D32" s="3">
        <v>0</v>
      </c>
      <c r="E32" s="4">
        <v>0</v>
      </c>
      <c r="F32" s="3">
        <v>0</v>
      </c>
      <c r="G32" s="3">
        <v>0</v>
      </c>
      <c r="H32" s="3">
        <v>0</v>
      </c>
    </row>
    <row r="33" spans="1:8" x14ac:dyDescent="0.25">
      <c r="A33" t="s">
        <v>25</v>
      </c>
      <c r="B33">
        <v>30</v>
      </c>
      <c r="C33" t="s">
        <v>26</v>
      </c>
      <c r="D33" s="3">
        <v>0</v>
      </c>
      <c r="E33" s="4">
        <v>0</v>
      </c>
      <c r="F33" s="3">
        <v>0</v>
      </c>
      <c r="G33" s="3">
        <v>0</v>
      </c>
      <c r="H33" s="3">
        <v>0</v>
      </c>
    </row>
    <row r="34" spans="1:8" x14ac:dyDescent="0.25">
      <c r="A34" t="s">
        <v>27</v>
      </c>
      <c r="B34">
        <v>25</v>
      </c>
      <c r="C34" t="s">
        <v>9</v>
      </c>
      <c r="D34" s="3">
        <v>0</v>
      </c>
      <c r="E34" s="4">
        <v>0</v>
      </c>
      <c r="F34" s="3">
        <v>0</v>
      </c>
      <c r="G34" s="3">
        <v>0</v>
      </c>
      <c r="H34" s="3">
        <v>0</v>
      </c>
    </row>
    <row r="35" spans="1:8" x14ac:dyDescent="0.25">
      <c r="A35" t="s">
        <v>28</v>
      </c>
      <c r="B35">
        <v>3</v>
      </c>
      <c r="C35" t="s">
        <v>29</v>
      </c>
      <c r="D35" s="3">
        <v>0</v>
      </c>
      <c r="E35" s="4">
        <v>0</v>
      </c>
      <c r="F35" s="3">
        <v>0</v>
      </c>
      <c r="G35" s="3">
        <v>0</v>
      </c>
      <c r="H35" s="3">
        <v>0</v>
      </c>
    </row>
    <row r="36" spans="1:8" x14ac:dyDescent="0.25">
      <c r="A36" t="s">
        <v>30</v>
      </c>
      <c r="B36">
        <v>5</v>
      </c>
      <c r="C36" t="s">
        <v>9</v>
      </c>
      <c r="D36" s="3">
        <v>0</v>
      </c>
      <c r="E36" s="4">
        <v>0</v>
      </c>
      <c r="F36" s="3">
        <v>0</v>
      </c>
      <c r="G36" s="3">
        <v>0</v>
      </c>
      <c r="H36" s="3">
        <v>0</v>
      </c>
    </row>
    <row r="37" spans="1:8" x14ac:dyDescent="0.25">
      <c r="A37" t="s">
        <v>31</v>
      </c>
      <c r="B37">
        <v>5</v>
      </c>
      <c r="C37" t="s">
        <v>9</v>
      </c>
      <c r="D37" s="3">
        <v>0</v>
      </c>
      <c r="E37" s="4">
        <v>0</v>
      </c>
      <c r="F37" s="3">
        <v>0</v>
      </c>
      <c r="G37" s="3">
        <v>0</v>
      </c>
      <c r="H37" s="3">
        <v>0</v>
      </c>
    </row>
    <row r="38" spans="1:8" x14ac:dyDescent="0.25">
      <c r="A38" t="s">
        <v>32</v>
      </c>
      <c r="B38">
        <v>15</v>
      </c>
      <c r="C38" t="s">
        <v>9</v>
      </c>
      <c r="D38" s="3">
        <v>0</v>
      </c>
      <c r="E38" s="4">
        <v>0</v>
      </c>
      <c r="F38" s="3">
        <v>0</v>
      </c>
      <c r="G38" s="3">
        <v>0</v>
      </c>
      <c r="H38" s="3">
        <v>0</v>
      </c>
    </row>
    <row r="39" spans="1:8" x14ac:dyDescent="0.25">
      <c r="A39" t="s">
        <v>33</v>
      </c>
      <c r="B39">
        <v>25</v>
      </c>
      <c r="C39" t="s">
        <v>9</v>
      </c>
      <c r="D39" s="3">
        <v>0</v>
      </c>
      <c r="E39" s="4">
        <v>0</v>
      </c>
      <c r="F39" s="3">
        <v>0</v>
      </c>
      <c r="G39" s="3">
        <v>0</v>
      </c>
      <c r="H39" s="3">
        <v>0</v>
      </c>
    </row>
    <row r="40" spans="1:8" x14ac:dyDescent="0.25">
      <c r="A40" t="s">
        <v>34</v>
      </c>
      <c r="B40">
        <v>80</v>
      </c>
      <c r="C40" t="s">
        <v>9</v>
      </c>
      <c r="D40" s="3">
        <v>0</v>
      </c>
      <c r="E40" s="4">
        <v>0</v>
      </c>
      <c r="F40" s="3">
        <v>0</v>
      </c>
      <c r="G40" s="3">
        <v>0</v>
      </c>
      <c r="H40" s="3">
        <v>0</v>
      </c>
    </row>
    <row r="41" spans="1:8" x14ac:dyDescent="0.25">
      <c r="A41" t="s">
        <v>35</v>
      </c>
      <c r="B41">
        <v>27</v>
      </c>
      <c r="C41" t="s">
        <v>36</v>
      </c>
      <c r="D41" s="3">
        <v>0</v>
      </c>
      <c r="E41" s="4">
        <v>0</v>
      </c>
      <c r="F41" s="3">
        <v>0</v>
      </c>
      <c r="G41" s="3">
        <v>0</v>
      </c>
      <c r="H41" s="3">
        <v>0</v>
      </c>
    </row>
    <row r="42" spans="1:8" x14ac:dyDescent="0.25">
      <c r="A42" t="s">
        <v>37</v>
      </c>
      <c r="B42">
        <v>5</v>
      </c>
      <c r="C42" t="s">
        <v>9</v>
      </c>
      <c r="D42" s="3">
        <v>0</v>
      </c>
      <c r="E42" s="4">
        <v>0</v>
      </c>
      <c r="F42" s="3">
        <v>0</v>
      </c>
      <c r="G42" s="3">
        <v>0</v>
      </c>
      <c r="H42" s="3">
        <v>0</v>
      </c>
    </row>
    <row r="43" spans="1:8" x14ac:dyDescent="0.25">
      <c r="A43" t="s">
        <v>38</v>
      </c>
      <c r="B43">
        <v>7</v>
      </c>
      <c r="C43" t="s">
        <v>9</v>
      </c>
      <c r="D43" s="3">
        <v>0</v>
      </c>
      <c r="E43" s="4">
        <v>0</v>
      </c>
      <c r="F43" s="3">
        <v>0</v>
      </c>
      <c r="G43" s="3">
        <v>0</v>
      </c>
      <c r="H43" s="3">
        <v>0</v>
      </c>
    </row>
    <row r="44" spans="1:8" x14ac:dyDescent="0.25">
      <c r="A44" t="s">
        <v>39</v>
      </c>
      <c r="B44">
        <v>10</v>
      </c>
      <c r="C44" t="s">
        <v>9</v>
      </c>
      <c r="D44" s="3">
        <v>0</v>
      </c>
      <c r="E44" s="4">
        <v>0</v>
      </c>
      <c r="F44" s="3">
        <v>0</v>
      </c>
      <c r="G44" s="3">
        <v>0</v>
      </c>
      <c r="H44" s="3">
        <v>0</v>
      </c>
    </row>
    <row r="45" spans="1:8" x14ac:dyDescent="0.25">
      <c r="A45" t="s">
        <v>40</v>
      </c>
      <c r="B45">
        <v>50</v>
      </c>
      <c r="C45" t="s">
        <v>9</v>
      </c>
      <c r="D45" s="3">
        <v>0</v>
      </c>
      <c r="E45" s="4">
        <v>0</v>
      </c>
      <c r="F45" s="3">
        <v>0</v>
      </c>
      <c r="G45" s="3">
        <v>0</v>
      </c>
      <c r="H45" s="3">
        <v>0</v>
      </c>
    </row>
    <row r="46" spans="1:8" x14ac:dyDescent="0.25">
      <c r="A46" t="s">
        <v>41</v>
      </c>
      <c r="B46">
        <v>25</v>
      </c>
      <c r="C46" t="s">
        <v>9</v>
      </c>
      <c r="D46" s="3">
        <v>0</v>
      </c>
      <c r="E46" s="4">
        <v>0</v>
      </c>
      <c r="F46" s="3">
        <v>0</v>
      </c>
      <c r="G46" s="3">
        <v>0</v>
      </c>
      <c r="H46" s="3">
        <v>0</v>
      </c>
    </row>
    <row r="47" spans="1:8" x14ac:dyDescent="0.25">
      <c r="A47" t="s">
        <v>42</v>
      </c>
      <c r="B47">
        <v>5</v>
      </c>
      <c r="C47" t="s">
        <v>43</v>
      </c>
      <c r="D47" s="3">
        <v>0</v>
      </c>
      <c r="E47" s="4">
        <v>0</v>
      </c>
      <c r="F47" s="3">
        <v>0</v>
      </c>
      <c r="G47" s="3">
        <v>0</v>
      </c>
      <c r="H47" s="3">
        <v>0</v>
      </c>
    </row>
    <row r="48" spans="1:8" x14ac:dyDescent="0.25">
      <c r="A48" t="s">
        <v>44</v>
      </c>
      <c r="B48">
        <v>10</v>
      </c>
      <c r="C48" t="s">
        <v>9</v>
      </c>
      <c r="D48" s="3">
        <v>0</v>
      </c>
      <c r="E48" s="4">
        <v>0</v>
      </c>
      <c r="F48" s="3">
        <v>0</v>
      </c>
      <c r="G48" s="3">
        <v>0</v>
      </c>
      <c r="H48" s="3">
        <v>0</v>
      </c>
    </row>
    <row r="49" spans="1:8" x14ac:dyDescent="0.25">
      <c r="A49" t="s">
        <v>45</v>
      </c>
      <c r="B49">
        <v>8</v>
      </c>
      <c r="C49" t="s">
        <v>9</v>
      </c>
      <c r="D49" s="3">
        <v>0</v>
      </c>
      <c r="E49" s="4">
        <v>0</v>
      </c>
      <c r="F49" s="3">
        <v>0</v>
      </c>
      <c r="G49" s="3">
        <v>0</v>
      </c>
      <c r="H49" s="3">
        <v>0</v>
      </c>
    </row>
    <row r="50" spans="1:8" x14ac:dyDescent="0.25">
      <c r="A50" t="s">
        <v>46</v>
      </c>
      <c r="B50">
        <v>10</v>
      </c>
      <c r="C50" t="s">
        <v>9</v>
      </c>
      <c r="D50" s="3">
        <v>0</v>
      </c>
      <c r="E50" s="4">
        <v>0</v>
      </c>
      <c r="F50" s="3">
        <v>0</v>
      </c>
      <c r="G50" s="3">
        <v>0</v>
      </c>
      <c r="H50" s="3">
        <v>0</v>
      </c>
    </row>
    <row r="51" spans="1:8" x14ac:dyDescent="0.25">
      <c r="A51" t="s">
        <v>47</v>
      </c>
      <c r="B51">
        <v>60</v>
      </c>
      <c r="C51" t="s">
        <v>9</v>
      </c>
      <c r="D51" s="3">
        <v>0</v>
      </c>
      <c r="E51" s="4">
        <v>0</v>
      </c>
      <c r="F51" s="3">
        <v>0</v>
      </c>
      <c r="G51" s="3">
        <v>0</v>
      </c>
      <c r="H51" s="3">
        <v>0</v>
      </c>
    </row>
    <row r="52" spans="1:8" x14ac:dyDescent="0.25">
      <c r="A52" t="s">
        <v>48</v>
      </c>
      <c r="B52">
        <v>2</v>
      </c>
      <c r="C52" t="s">
        <v>9</v>
      </c>
      <c r="D52" s="3">
        <v>0</v>
      </c>
      <c r="E52" s="4">
        <v>0</v>
      </c>
      <c r="F52" s="3">
        <v>0</v>
      </c>
      <c r="G52" s="3">
        <v>0</v>
      </c>
      <c r="H52" s="3">
        <v>0</v>
      </c>
    </row>
    <row r="53" spans="1:8" x14ac:dyDescent="0.25">
      <c r="A53" t="s">
        <v>49</v>
      </c>
      <c r="B53">
        <v>90</v>
      </c>
      <c r="C53" t="s">
        <v>9</v>
      </c>
      <c r="D53" s="3">
        <v>0</v>
      </c>
      <c r="E53" s="4">
        <v>0</v>
      </c>
      <c r="F53" s="3">
        <v>0</v>
      </c>
      <c r="G53" s="3">
        <v>0</v>
      </c>
      <c r="H53" s="3">
        <v>0</v>
      </c>
    </row>
    <row r="54" spans="1:8" x14ac:dyDescent="0.25">
      <c r="A54" t="s">
        <v>50</v>
      </c>
      <c r="B54">
        <v>5</v>
      </c>
      <c r="C54" t="s">
        <v>43</v>
      </c>
      <c r="D54" s="3">
        <v>0</v>
      </c>
      <c r="E54" s="4">
        <v>0</v>
      </c>
      <c r="F54" s="3">
        <v>0</v>
      </c>
      <c r="G54" s="3">
        <v>0</v>
      </c>
      <c r="H54" s="3">
        <v>0</v>
      </c>
    </row>
    <row r="55" spans="1:8" x14ac:dyDescent="0.25">
      <c r="A55" t="s">
        <v>51</v>
      </c>
      <c r="B55">
        <v>50</v>
      </c>
      <c r="C55" t="s">
        <v>9</v>
      </c>
      <c r="D55" s="3">
        <v>0</v>
      </c>
      <c r="E55" s="4">
        <v>0</v>
      </c>
      <c r="F55" s="3">
        <v>0</v>
      </c>
      <c r="G55" s="3">
        <v>0</v>
      </c>
      <c r="H55" s="3">
        <v>0</v>
      </c>
    </row>
    <row r="56" spans="1:8" x14ac:dyDescent="0.25">
      <c r="A56" t="s">
        <v>52</v>
      </c>
      <c r="B56">
        <v>4</v>
      </c>
      <c r="C56" t="s">
        <v>43</v>
      </c>
      <c r="D56" s="3">
        <v>0</v>
      </c>
      <c r="E56" s="4">
        <v>0</v>
      </c>
      <c r="F56" s="3">
        <v>0</v>
      </c>
      <c r="G56" s="3">
        <v>0</v>
      </c>
      <c r="H56" s="3">
        <v>0</v>
      </c>
    </row>
    <row r="57" spans="1:8" x14ac:dyDescent="0.25">
      <c r="A57" t="s">
        <v>53</v>
      </c>
      <c r="B57">
        <v>40</v>
      </c>
      <c r="C57" t="s">
        <v>9</v>
      </c>
      <c r="D57" s="3">
        <v>0</v>
      </c>
      <c r="E57" s="4">
        <v>0</v>
      </c>
      <c r="F57" s="3">
        <v>0</v>
      </c>
      <c r="G57" s="3">
        <v>0</v>
      </c>
      <c r="H57" s="3">
        <v>0</v>
      </c>
    </row>
    <row r="58" spans="1:8" x14ac:dyDescent="0.25">
      <c r="A58" t="s">
        <v>54</v>
      </c>
      <c r="B58">
        <v>10</v>
      </c>
      <c r="C58" t="s">
        <v>9</v>
      </c>
      <c r="D58" s="3">
        <v>0</v>
      </c>
      <c r="E58" s="4">
        <v>0</v>
      </c>
      <c r="F58" s="3">
        <v>0</v>
      </c>
      <c r="G58" s="3">
        <v>0</v>
      </c>
      <c r="H58" s="3">
        <v>0</v>
      </c>
    </row>
    <row r="59" spans="1:8" x14ac:dyDescent="0.25">
      <c r="A59" t="s">
        <v>55</v>
      </c>
      <c r="B59">
        <v>10</v>
      </c>
      <c r="C59" t="s">
        <v>9</v>
      </c>
      <c r="D59" s="3">
        <v>0</v>
      </c>
      <c r="E59" s="4">
        <v>0</v>
      </c>
      <c r="F59" s="3">
        <v>0</v>
      </c>
      <c r="G59" s="3">
        <v>0</v>
      </c>
      <c r="H59" s="3">
        <v>0</v>
      </c>
    </row>
    <row r="60" spans="1:8" x14ac:dyDescent="0.25">
      <c r="A60" t="s">
        <v>56</v>
      </c>
      <c r="B60">
        <v>20</v>
      </c>
      <c r="C60" t="s">
        <v>9</v>
      </c>
      <c r="D60" s="3">
        <v>0</v>
      </c>
      <c r="E60" s="4">
        <v>0</v>
      </c>
      <c r="F60" s="3">
        <v>0</v>
      </c>
      <c r="G60" s="3">
        <v>0</v>
      </c>
      <c r="H60" s="3">
        <v>0</v>
      </c>
    </row>
    <row r="61" spans="1:8" x14ac:dyDescent="0.25">
      <c r="A61" t="s">
        <v>57</v>
      </c>
      <c r="B61">
        <v>60</v>
      </c>
      <c r="C61" t="s">
        <v>9</v>
      </c>
      <c r="D61" s="3">
        <v>0</v>
      </c>
      <c r="E61" s="4">
        <v>0</v>
      </c>
      <c r="F61" s="3">
        <v>0</v>
      </c>
      <c r="G61" s="3">
        <v>0</v>
      </c>
      <c r="H61" s="3">
        <v>0</v>
      </c>
    </row>
    <row r="62" spans="1:8" x14ac:dyDescent="0.25">
      <c r="A62" t="s">
        <v>58</v>
      </c>
      <c r="B62">
        <v>15</v>
      </c>
      <c r="C62" t="s">
        <v>9</v>
      </c>
      <c r="D62" s="3">
        <v>0</v>
      </c>
      <c r="E62" s="4">
        <v>0</v>
      </c>
      <c r="F62" s="3">
        <v>0</v>
      </c>
      <c r="G62" s="3">
        <v>0</v>
      </c>
      <c r="H62" s="3">
        <v>0</v>
      </c>
    </row>
    <row r="63" spans="1:8" x14ac:dyDescent="0.25">
      <c r="A63" t="s">
        <v>59</v>
      </c>
      <c r="B63">
        <v>30</v>
      </c>
      <c r="C63" t="s">
        <v>9</v>
      </c>
      <c r="D63" s="3">
        <v>0</v>
      </c>
      <c r="E63" s="4">
        <v>0</v>
      </c>
      <c r="F63" s="3">
        <v>0</v>
      </c>
      <c r="G63" s="3">
        <v>0</v>
      </c>
      <c r="H63" s="3">
        <v>0</v>
      </c>
    </row>
    <row r="64" spans="1:8" x14ac:dyDescent="0.25">
      <c r="A64" t="s">
        <v>60</v>
      </c>
      <c r="B64">
        <v>15</v>
      </c>
      <c r="C64" t="s">
        <v>9</v>
      </c>
      <c r="D64" s="3">
        <v>0</v>
      </c>
      <c r="E64" s="4">
        <v>0</v>
      </c>
      <c r="F64" s="3">
        <v>0</v>
      </c>
      <c r="G64" s="3">
        <v>0</v>
      </c>
      <c r="H64" s="3">
        <v>0</v>
      </c>
    </row>
    <row r="65" spans="1:8" x14ac:dyDescent="0.25">
      <c r="A65" t="s">
        <v>61</v>
      </c>
      <c r="B65">
        <v>10</v>
      </c>
      <c r="C65" t="s">
        <v>9</v>
      </c>
      <c r="D65" s="3">
        <v>0</v>
      </c>
      <c r="E65" s="4">
        <v>0</v>
      </c>
      <c r="F65" s="3">
        <v>0</v>
      </c>
      <c r="G65" s="3">
        <v>0</v>
      </c>
      <c r="H65" s="3">
        <v>0</v>
      </c>
    </row>
    <row r="66" spans="1:8" x14ac:dyDescent="0.25">
      <c r="A66" t="s">
        <v>62</v>
      </c>
      <c r="B66">
        <v>10</v>
      </c>
      <c r="C66" t="s">
        <v>9</v>
      </c>
      <c r="D66" s="3">
        <v>0</v>
      </c>
      <c r="E66" s="4">
        <v>0</v>
      </c>
      <c r="F66" s="3">
        <v>0</v>
      </c>
      <c r="G66" s="3">
        <v>0</v>
      </c>
      <c r="H66" s="3">
        <v>0</v>
      </c>
    </row>
    <row r="67" spans="1:8" x14ac:dyDescent="0.25">
      <c r="A67" t="s">
        <v>63</v>
      </c>
      <c r="B67">
        <v>5</v>
      </c>
      <c r="C67" t="s">
        <v>64</v>
      </c>
      <c r="D67" s="3">
        <v>0</v>
      </c>
      <c r="E67" s="4">
        <v>0</v>
      </c>
      <c r="F67" s="3">
        <v>0</v>
      </c>
      <c r="G67" s="3">
        <v>0</v>
      </c>
      <c r="H67" s="3">
        <v>0</v>
      </c>
    </row>
    <row r="68" spans="1:8" x14ac:dyDescent="0.25">
      <c r="A68" t="s">
        <v>65</v>
      </c>
      <c r="B68">
        <v>5</v>
      </c>
      <c r="C68" t="s">
        <v>9</v>
      </c>
      <c r="D68" s="3">
        <v>0</v>
      </c>
      <c r="E68" s="4">
        <v>0</v>
      </c>
      <c r="F68" s="3">
        <v>0</v>
      </c>
      <c r="G68" s="3">
        <v>0</v>
      </c>
      <c r="H68" s="3">
        <v>0</v>
      </c>
    </row>
    <row r="69" spans="1:8" x14ac:dyDescent="0.25">
      <c r="A69" t="s">
        <v>66</v>
      </c>
      <c r="B69">
        <v>10</v>
      </c>
      <c r="C69" t="s">
        <v>9</v>
      </c>
      <c r="D69" s="3">
        <v>0</v>
      </c>
      <c r="E69" s="4">
        <v>0</v>
      </c>
      <c r="F69" s="3">
        <v>0</v>
      </c>
      <c r="G69" s="3">
        <v>0</v>
      </c>
      <c r="H69" s="3">
        <v>0</v>
      </c>
    </row>
    <row r="70" spans="1:8" x14ac:dyDescent="0.25">
      <c r="A70" t="s">
        <v>67</v>
      </c>
      <c r="B70">
        <v>10</v>
      </c>
      <c r="C70" t="s">
        <v>9</v>
      </c>
      <c r="D70" s="3">
        <v>0</v>
      </c>
      <c r="E70" s="4">
        <v>0</v>
      </c>
      <c r="F70" s="3">
        <v>0</v>
      </c>
      <c r="G70" s="3">
        <v>0</v>
      </c>
      <c r="H70" s="3">
        <v>0</v>
      </c>
    </row>
    <row r="71" spans="1:8" x14ac:dyDescent="0.25">
      <c r="D71" s="3">
        <f>SUBTOTAL(109,Tabla3[PRECIO UNITARIO OFERTADO SIN IVA])</f>
        <v>0</v>
      </c>
      <c r="F71" s="3">
        <f>SUBTOTAL(109,Tabla3[CUOTA UNITARIA IVA])</f>
        <v>0</v>
      </c>
      <c r="G71" s="3">
        <f>SUBTOTAL(109,Tabla3[PRECIO TOTAL IVA INCLUIDO])</f>
        <v>0</v>
      </c>
      <c r="H71" s="3">
        <f>SUBTOTAL(109,Tabla3[PRECIO PONDERADO])</f>
        <v>0</v>
      </c>
    </row>
    <row r="74" spans="1:8" x14ac:dyDescent="0.25">
      <c r="A74" s="7" t="s">
        <v>68</v>
      </c>
    </row>
    <row r="75" spans="1:8" x14ac:dyDescent="0.25">
      <c r="A75" s="8" t="s">
        <v>69</v>
      </c>
    </row>
    <row r="76" spans="1:8" x14ac:dyDescent="0.25">
      <c r="A76" s="12" t="s">
        <v>70</v>
      </c>
      <c r="B76" s="12"/>
      <c r="C76" s="12"/>
      <c r="D76" s="12"/>
      <c r="E76" s="12"/>
      <c r="F76" s="12"/>
      <c r="G76" s="12"/>
      <c r="H76" s="12"/>
    </row>
    <row r="77" spans="1:8" x14ac:dyDescent="0.25">
      <c r="A77" s="13" t="s">
        <v>71</v>
      </c>
      <c r="B77" s="13"/>
      <c r="C77" s="13"/>
      <c r="D77" s="13"/>
      <c r="E77" s="13"/>
      <c r="F77" s="13"/>
      <c r="G77" s="13"/>
      <c r="H77" s="13"/>
    </row>
    <row r="78" spans="1:8" x14ac:dyDescent="0.25">
      <c r="A78" s="9" t="s">
        <v>72</v>
      </c>
    </row>
    <row r="79" spans="1:8" x14ac:dyDescent="0.25">
      <c r="A79" s="14" t="s">
        <v>73</v>
      </c>
      <c r="B79" s="14"/>
      <c r="C79" s="14"/>
      <c r="D79" s="14"/>
      <c r="E79" s="14"/>
      <c r="F79" s="14"/>
      <c r="G79" s="14"/>
      <c r="H79" s="14"/>
    </row>
    <row r="80" spans="1:8" ht="60" customHeight="1" x14ac:dyDescent="0.25">
      <c r="A80" s="15" t="s">
        <v>79</v>
      </c>
      <c r="B80" s="15"/>
      <c r="C80" s="15"/>
      <c r="D80" s="15"/>
      <c r="E80" s="15"/>
      <c r="F80" s="15"/>
      <c r="G80" s="15"/>
      <c r="H80" s="15"/>
    </row>
    <row r="81" spans="1:1" x14ac:dyDescent="0.25">
      <c r="A81" s="10" t="s">
        <v>74</v>
      </c>
    </row>
    <row r="82" spans="1:1" x14ac:dyDescent="0.25">
      <c r="A82" s="11" t="s">
        <v>75</v>
      </c>
    </row>
    <row r="83" spans="1:1" x14ac:dyDescent="0.25">
      <c r="A83" s="10" t="s">
        <v>76</v>
      </c>
    </row>
    <row r="84" spans="1:1" x14ac:dyDescent="0.25">
      <c r="A84" s="10" t="s">
        <v>77</v>
      </c>
    </row>
    <row r="85" spans="1:1" x14ac:dyDescent="0.25">
      <c r="A85" s="10" t="s">
        <v>78</v>
      </c>
    </row>
  </sheetData>
  <mergeCells count="4">
    <mergeCell ref="A76:H76"/>
    <mergeCell ref="A77:H77"/>
    <mergeCell ref="A79:H79"/>
    <mergeCell ref="A80:H80"/>
  </mergeCells>
  <pageMargins left="0.7" right="0.7" top="0.75" bottom="0.75" header="0.3" footer="0.3"/>
  <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9" ma:contentTypeDescription="Crear nuevo documento." ma:contentTypeScope="" ma:versionID="53db2b06f659667dd39223810499444e">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adfe79cc49e4b51fa1b4a588b302dfa1"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AutoKeyPoints" minOccurs="0"/>
                <xsd:element ref="ns2:MediaServiceKeyPoints" minOccurs="0"/>
                <xsd:element ref="ns3:TaxCatchAll" minOccurs="0"/>
                <xsd:element ref="ns2:lcf76f155ced4ddcb4097134ff3c332f"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2cc6af1c-ce0f-4161-ac45-9827d1a47ae7}"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7033AA-6192-4613-9A3D-C1983020FFE9}">
  <ds:schemaRefs>
    <ds:schemaRef ds:uri="http://schemas.microsoft.com/sharepoint/v3/contenttype/forms"/>
  </ds:schemaRefs>
</ds:datastoreItem>
</file>

<file path=customXml/itemProps2.xml><?xml version="1.0" encoding="utf-8"?>
<ds:datastoreItem xmlns:ds="http://schemas.openxmlformats.org/officeDocument/2006/customXml" ds:itemID="{117F81C6-10E0-44A1-A242-534A0F7C5966}">
  <ds:schemaRefs>
    <ds:schemaRef ds:uri="http://schemas.microsoft.com/office/2006/metadata/properties"/>
    <ds:schemaRef ds:uri="http://schemas.microsoft.com/office/infopath/2007/PartnerControls"/>
    <ds:schemaRef ds:uri="cb63bd73-5219-4c4a-9c18-60955711d0a5"/>
    <ds:schemaRef ds:uri="720dbf0a-2b7f-4bec-a03e-70cce2c709df"/>
  </ds:schemaRefs>
</ds:datastoreItem>
</file>

<file path=customXml/itemProps3.xml><?xml version="1.0" encoding="utf-8"?>
<ds:datastoreItem xmlns:ds="http://schemas.openxmlformats.org/officeDocument/2006/customXml" ds:itemID="{B7E588E3-79F8-482E-B9E3-8E0BCE7CEE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FERNANDEZ RODRIGUEZ, CRISTINA</dc:creator>
  <cp:keywords/>
  <dc:description/>
  <cp:lastModifiedBy>LORCA ROMERO, ENRIQUE</cp:lastModifiedBy>
  <cp:revision/>
  <dcterms:created xsi:type="dcterms:W3CDTF">2023-12-19T08:34:07Z</dcterms:created>
  <dcterms:modified xsi:type="dcterms:W3CDTF">2025-12-11T12:27:46Z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y fmtid="{D5CDD505-2E9C-101B-9397-08002B2CF9AE}" pid="3" name="MediaServiceImageTags">
    <vt:lpwstr/>
  </property>
</Properties>
</file>